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92-21-RFB-SPRWS-FRIDLEY PUMP STATION IFC-KOU VANG/"/>
    </mc:Choice>
  </mc:AlternateContent>
  <xr:revisionPtr revIDLastSave="31" documentId="8_{F4ACEE8B-7E9F-49CF-A478-6DF4C0755617}" xr6:coauthVersionLast="47" xr6:coauthVersionMax="47" xr10:uidLastSave="{62C119B4-9C6C-4BE0-99B5-80D35B96BCEB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4" i="1" l="1"/>
  <c r="F5" i="1"/>
  <c r="F6" i="1"/>
  <c r="F7" i="1"/>
  <c r="F8" i="1"/>
  <c r="F9" i="1"/>
  <c r="F10" i="1"/>
  <c r="E11" i="1" l="1"/>
</calcChain>
</file>

<file path=xl/sharedStrings.xml><?xml version="1.0" encoding="utf-8"?>
<sst xmlns="http://schemas.openxmlformats.org/spreadsheetml/2006/main" count="26" uniqueCount="21">
  <si>
    <t>Item Description</t>
  </si>
  <si>
    <t>Unit</t>
  </si>
  <si>
    <t>Total</t>
  </si>
  <si>
    <t>Quantity</t>
  </si>
  <si>
    <t>Unit Cost</t>
  </si>
  <si>
    <t>LineItem No.</t>
  </si>
  <si>
    <t>Mobilization</t>
  </si>
  <si>
    <t>Lump Sum</t>
  </si>
  <si>
    <t xml:space="preserve">Site Preparation and Environmental </t>
  </si>
  <si>
    <t>Turbidity Curtain</t>
  </si>
  <si>
    <t>Geotextile Fabric</t>
  </si>
  <si>
    <t>SYD</t>
  </si>
  <si>
    <t>Riprap, MNDOT Type III</t>
  </si>
  <si>
    <t>TON</t>
  </si>
  <si>
    <t>Channel Anchors</t>
  </si>
  <si>
    <t>Each</t>
  </si>
  <si>
    <t>Restoration</t>
  </si>
  <si>
    <t>Bid Form Summary 
 EVENT 1492</t>
  </si>
  <si>
    <t>LS Marine</t>
  </si>
  <si>
    <t>Urban Companies</t>
  </si>
  <si>
    <t xml:space="preserve">TOTAL BID AMOUNT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</si>
</sst>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164" fontId="6" fillId="0" borderId="1" xfId="1" applyNumberFormat="1" applyFont="1" applyBorder="1" applyAlignment="1">
      <alignment horizontal="center" wrapText="1"/>
    </xf>
    <xf numFmtId="164" fontId="5" fillId="0" borderId="1" xfId="1" applyNumberFormat="1" applyFont="1" applyBorder="1" applyAlignment="1">
      <alignment wrapText="1"/>
    </xf>
    <xf numFmtId="164" fontId="0" fillId="0" borderId="0" xfId="1" applyNumberFormat="1" applyFont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164" fontId="7" fillId="2" borderId="3" xfId="1" applyNumberFormat="1" applyFont="1" applyFill="1" applyBorder="1" applyAlignment="1">
      <alignment horizontal="center" wrapText="1"/>
    </xf>
    <xf numFmtId="164" fontId="7" fillId="2" borderId="4" xfId="1" applyNumberFormat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workbookViewId="0">
      <selection activeCell="K12" sqref="K12"/>
    </sheetView>
  </sheetViews>
  <sheetFormatPr defaultColWidth="9.140625" defaultRowHeight="15" x14ac:dyDescent="0.25"/>
  <cols>
    <col min="1" max="1" width="5.42578125" style="2" customWidth="1"/>
    <col min="2" max="2" width="37.7109375" style="2" customWidth="1"/>
    <col min="3" max="3" width="10.7109375" style="2" customWidth="1"/>
    <col min="4" max="4" width="9.140625" style="2"/>
    <col min="5" max="5" width="11.5703125" style="14" customWidth="1"/>
    <col min="6" max="6" width="17.85546875" style="14" customWidth="1"/>
    <col min="7" max="8" width="15.28515625" style="2" customWidth="1"/>
    <col min="9" max="16384" width="9.140625" style="2"/>
  </cols>
  <sheetData>
    <row r="1" spans="1:12" ht="49.15" customHeight="1" x14ac:dyDescent="0.3">
      <c r="A1" s="20" t="s">
        <v>17</v>
      </c>
      <c r="B1" s="21"/>
      <c r="C1" s="21"/>
      <c r="D1" s="21"/>
      <c r="E1" s="21"/>
      <c r="F1" s="21"/>
      <c r="G1" s="21"/>
      <c r="H1" s="21"/>
      <c r="I1" s="1"/>
    </row>
    <row r="2" spans="1:12" ht="30.75" customHeight="1" x14ac:dyDescent="0.25">
      <c r="A2" s="17"/>
      <c r="B2" s="18"/>
      <c r="C2" s="18"/>
      <c r="D2" s="19"/>
      <c r="E2" s="17" t="s">
        <v>18</v>
      </c>
      <c r="F2" s="19"/>
      <c r="G2" s="17" t="s">
        <v>19</v>
      </c>
      <c r="H2" s="19"/>
      <c r="I2" s="1"/>
    </row>
    <row r="3" spans="1:12" ht="43.5" x14ac:dyDescent="0.25">
      <c r="A3" s="6" t="s">
        <v>5</v>
      </c>
      <c r="B3" s="6" t="s">
        <v>0</v>
      </c>
      <c r="C3" s="7" t="s">
        <v>1</v>
      </c>
      <c r="D3" s="7" t="s">
        <v>3</v>
      </c>
      <c r="E3" s="12" t="s">
        <v>4</v>
      </c>
      <c r="F3" s="12" t="s">
        <v>2</v>
      </c>
      <c r="G3" s="12" t="s">
        <v>4</v>
      </c>
      <c r="H3" s="12" t="s">
        <v>2</v>
      </c>
      <c r="I3" s="3"/>
      <c r="J3" s="4"/>
      <c r="L3" s="4"/>
    </row>
    <row r="4" spans="1:12" x14ac:dyDescent="0.25">
      <c r="A4" s="8">
        <v>1</v>
      </c>
      <c r="B4" s="9" t="s">
        <v>6</v>
      </c>
      <c r="C4" s="10" t="s">
        <v>7</v>
      </c>
      <c r="D4" s="9">
        <v>1</v>
      </c>
      <c r="E4" s="13">
        <v>140000</v>
      </c>
      <c r="F4" s="13">
        <f>E4*D4</f>
        <v>140000</v>
      </c>
      <c r="G4" s="13">
        <v>400000</v>
      </c>
      <c r="H4" s="13">
        <v>400000</v>
      </c>
      <c r="J4" s="5"/>
    </row>
    <row r="5" spans="1:12" x14ac:dyDescent="0.25">
      <c r="A5" s="8">
        <v>2</v>
      </c>
      <c r="B5" s="9" t="s">
        <v>8</v>
      </c>
      <c r="C5" s="10" t="s">
        <v>7</v>
      </c>
      <c r="D5" s="9">
        <v>1</v>
      </c>
      <c r="E5" s="13">
        <v>38000</v>
      </c>
      <c r="F5" s="13">
        <f t="shared" ref="F5:F10" si="0">E5*D5</f>
        <v>38000</v>
      </c>
      <c r="G5" s="13">
        <v>310000</v>
      </c>
      <c r="H5" s="13">
        <v>310000</v>
      </c>
    </row>
    <row r="6" spans="1:12" x14ac:dyDescent="0.25">
      <c r="A6" s="8">
        <v>3</v>
      </c>
      <c r="B6" s="9" t="s">
        <v>9</v>
      </c>
      <c r="C6" s="10" t="s">
        <v>7</v>
      </c>
      <c r="D6" s="9">
        <v>1</v>
      </c>
      <c r="E6" s="13">
        <v>21000</v>
      </c>
      <c r="F6" s="13">
        <f t="shared" si="0"/>
        <v>21000</v>
      </c>
      <c r="G6" s="13">
        <v>25000</v>
      </c>
      <c r="H6" s="13">
        <v>25000</v>
      </c>
    </row>
    <row r="7" spans="1:12" x14ac:dyDescent="0.25">
      <c r="A7" s="8">
        <v>4</v>
      </c>
      <c r="B7" s="9" t="s">
        <v>10</v>
      </c>
      <c r="C7" s="10" t="s">
        <v>11</v>
      </c>
      <c r="D7" s="9">
        <v>310</v>
      </c>
      <c r="E7" s="13">
        <v>150</v>
      </c>
      <c r="F7" s="13">
        <f t="shared" si="0"/>
        <v>46500</v>
      </c>
      <c r="G7" s="13">
        <v>25</v>
      </c>
      <c r="H7" s="13">
        <v>7750</v>
      </c>
    </row>
    <row r="8" spans="1:12" x14ac:dyDescent="0.25">
      <c r="A8" s="8">
        <v>5</v>
      </c>
      <c r="B8" s="9" t="s">
        <v>12</v>
      </c>
      <c r="C8" s="10" t="s">
        <v>13</v>
      </c>
      <c r="D8" s="9">
        <v>600</v>
      </c>
      <c r="E8" s="13">
        <v>315</v>
      </c>
      <c r="F8" s="13">
        <f t="shared" si="0"/>
        <v>189000</v>
      </c>
      <c r="G8" s="13">
        <v>250</v>
      </c>
      <c r="H8" s="13">
        <v>150000</v>
      </c>
    </row>
    <row r="9" spans="1:12" x14ac:dyDescent="0.25">
      <c r="A9" s="8">
        <v>6</v>
      </c>
      <c r="B9" s="9" t="s">
        <v>14</v>
      </c>
      <c r="C9" s="10" t="s">
        <v>15</v>
      </c>
      <c r="D9" s="9">
        <v>50</v>
      </c>
      <c r="E9" s="13">
        <v>10</v>
      </c>
      <c r="F9" s="13">
        <f t="shared" si="0"/>
        <v>500</v>
      </c>
      <c r="G9" s="13">
        <v>300</v>
      </c>
      <c r="H9" s="13">
        <v>15000</v>
      </c>
    </row>
    <row r="10" spans="1:12" x14ac:dyDescent="0.25">
      <c r="A10" s="8">
        <v>7</v>
      </c>
      <c r="B10" s="9" t="s">
        <v>16</v>
      </c>
      <c r="C10" s="10" t="s">
        <v>7</v>
      </c>
      <c r="D10" s="9">
        <v>1</v>
      </c>
      <c r="E10" s="13">
        <v>2400</v>
      </c>
      <c r="F10" s="13">
        <f t="shared" si="0"/>
        <v>2400</v>
      </c>
      <c r="G10" s="13">
        <v>40000</v>
      </c>
      <c r="H10" s="13">
        <v>40000</v>
      </c>
    </row>
    <row r="11" spans="1:12" ht="51" customHeight="1" x14ac:dyDescent="0.3">
      <c r="A11" s="11">
        <v>8</v>
      </c>
      <c r="B11" s="15" t="s">
        <v>20</v>
      </c>
      <c r="C11" s="16"/>
      <c r="D11" s="16"/>
      <c r="E11" s="22">
        <f>SUM(F4:F10)</f>
        <v>437400</v>
      </c>
      <c r="F11" s="23"/>
      <c r="G11" s="22">
        <f>SUM(H4:H10)</f>
        <v>947750</v>
      </c>
      <c r="H11" s="23"/>
    </row>
    <row r="12" spans="1:12" x14ac:dyDescent="0.25">
      <c r="G12" s="1"/>
      <c r="H12" s="1"/>
    </row>
    <row r="15" spans="1:12" x14ac:dyDescent="0.25">
      <c r="A15" s="3"/>
    </row>
    <row r="17" spans="1:10" x14ac:dyDescent="0.25">
      <c r="A17" s="3"/>
      <c r="B17" s="3"/>
      <c r="H17" s="4"/>
      <c r="I17" s="3"/>
      <c r="J17" s="4"/>
    </row>
    <row r="18" spans="1:10" x14ac:dyDescent="0.25">
      <c r="A18" s="5"/>
      <c r="H18" s="5"/>
    </row>
    <row r="20" spans="1:10" x14ac:dyDescent="0.25">
      <c r="A20" s="5"/>
    </row>
    <row r="21" spans="1:10" x14ac:dyDescent="0.25">
      <c r="H21" s="5"/>
    </row>
    <row r="23" spans="1:10" x14ac:dyDescent="0.25">
      <c r="A23" s="5"/>
    </row>
    <row r="24" spans="1:10" x14ac:dyDescent="0.25">
      <c r="H24" s="5"/>
    </row>
    <row r="26" spans="1:10" x14ac:dyDescent="0.25">
      <c r="G26" s="1"/>
      <c r="H26" s="1"/>
    </row>
  </sheetData>
  <mergeCells count="7">
    <mergeCell ref="G2:H2"/>
    <mergeCell ref="A1:H1"/>
    <mergeCell ref="E11:F11"/>
    <mergeCell ref="G11:H11"/>
    <mergeCell ref="A2:D2"/>
    <mergeCell ref="E2:F2"/>
    <mergeCell ref="B11:D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24EF09-A552-45D1-A086-B19643A804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3B95A-B0C7-49AE-A014-069CD63DB001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CB9107A-A46F-41B1-B02E-D59EDE6332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Queenie Tran</cp:lastModifiedBy>
  <cp:lastPrinted>2020-07-22T18:34:29Z</cp:lastPrinted>
  <dcterms:created xsi:type="dcterms:W3CDTF">2018-05-16T15:00:45Z</dcterms:created>
  <dcterms:modified xsi:type="dcterms:W3CDTF">2024-11-20T20:56:55Z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