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55-21-RFB-PW-MILLING BITUMINOUS&amp;CONCRETE ROADWAYS-CHA LEE/"/>
    </mc:Choice>
  </mc:AlternateContent>
  <xr:revisionPtr revIDLastSave="35" documentId="8_{448BEB01-94C2-403E-B6F9-EA0BE7BDEDB0}" xr6:coauthVersionLast="47" xr6:coauthVersionMax="47" xr10:uidLastSave="{B2DAF27C-C248-4E82-BEDF-813B50FECB1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6" i="1" l="1"/>
  <c r="H7" i="1"/>
  <c r="H5" i="1"/>
  <c r="F5" i="1" l="1"/>
  <c r="F7" i="1"/>
  <c r="F6" i="1"/>
  <c r="F8" i="1" l="1"/>
</calcChain>
</file>

<file path=xl/sharedStrings.xml><?xml version="1.0" encoding="utf-8"?>
<sst xmlns="http://schemas.openxmlformats.org/spreadsheetml/2006/main" count="19" uniqueCount="17">
  <si>
    <t xml:space="preserve">Amount </t>
  </si>
  <si>
    <t>Item</t>
  </si>
  <si>
    <t>Description</t>
  </si>
  <si>
    <t>Unit</t>
  </si>
  <si>
    <t>Mill Bituminous Pavement Surface</t>
  </si>
  <si>
    <t>Mill Concrete Pavement Surface</t>
  </si>
  <si>
    <t>SY</t>
  </si>
  <si>
    <t>LF</t>
  </si>
  <si>
    <t xml:space="preserve">Unit Price
</t>
  </si>
  <si>
    <t>BID PRICES SHOULD INCLUDE MOBILIZATION, THE EQUIPMENT WITH AN OPERATOR, MILLING, MILLING AROUND STRUCTURES, HAULING AND DISPOSAL OF MILLINGS, SWEEPING, TRAFFIC CONTROL AND POSTING PARKING RESTRICTIONS</t>
  </si>
  <si>
    <t>Storm Drain Inlet Protection</t>
  </si>
  <si>
    <t>EACH</t>
  </si>
  <si>
    <t>TOTAL BID PRICE
Please enter this amount on line response via www.stpaulbids.com</t>
  </si>
  <si>
    <t>Estimated Quantity for 2024</t>
  </si>
  <si>
    <t>BID FORM SUMMARY EVENT 1455</t>
  </si>
  <si>
    <t>Valley Paving</t>
  </si>
  <si>
    <t>PCiRoad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</si>
</sst>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4" fontId="0" fillId="0" borderId="0" xfId="1" applyFont="1"/>
    <xf numFmtId="0" fontId="4" fillId="2" borderId="5" xfId="0" applyFont="1" applyFill="1" applyBorder="1" applyAlignment="1">
      <alignment wrapText="1"/>
    </xf>
    <xf numFmtId="44" fontId="6" fillId="2" borderId="6" xfId="1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44" fontId="6" fillId="0" borderId="6" xfId="1" applyFont="1" applyFill="1" applyBorder="1" applyAlignment="1">
      <alignment horizontal="center" wrapText="1"/>
    </xf>
    <xf numFmtId="44" fontId="6" fillId="0" borderId="6" xfId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4" fontId="6" fillId="2" borderId="1" xfId="1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center" wrapText="1"/>
    </xf>
    <xf numFmtId="44" fontId="6" fillId="0" borderId="1" xfId="1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4" fontId="3" fillId="3" borderId="8" xfId="1" applyFont="1" applyFill="1" applyBorder="1" applyAlignment="1">
      <alignment horizontal="center" wrapText="1"/>
    </xf>
    <xf numFmtId="0" fontId="0" fillId="0" borderId="8" xfId="0" applyBorder="1"/>
    <xf numFmtId="44" fontId="3" fillId="3" borderId="9" xfId="1" applyFont="1" applyFill="1" applyBorder="1" applyAlignment="1">
      <alignment horizontal="center" wrapText="1"/>
    </xf>
  </cellXfs>
  <cellStyles count="3">
    <cellStyle name="Comma 2" xfId="2" xr:uid="{D45E51E3-C01B-4B75-A59D-11799DD98A91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PageLayoutView="85" workbookViewId="0">
      <selection activeCell="L7" sqref="L7"/>
    </sheetView>
  </sheetViews>
  <sheetFormatPr defaultRowHeight="15" x14ac:dyDescent="0.25"/>
  <cols>
    <col min="1" max="1" width="7" customWidth="1"/>
    <col min="2" max="2" width="36.140625" customWidth="1"/>
    <col min="3" max="3" width="8" customWidth="1"/>
    <col min="4" max="4" width="13.140625" customWidth="1"/>
    <col min="5" max="5" width="11.85546875" customWidth="1"/>
    <col min="6" max="6" width="19" style="8" customWidth="1"/>
    <col min="7" max="7" width="12.7109375" customWidth="1"/>
    <col min="8" max="8" width="18.7109375" customWidth="1"/>
  </cols>
  <sheetData>
    <row r="1" spans="1:8" ht="20.25" x14ac:dyDescent="0.3">
      <c r="A1" s="14" t="s">
        <v>14</v>
      </c>
      <c r="B1" s="15"/>
      <c r="C1" s="15"/>
      <c r="D1" s="15"/>
      <c r="E1" s="15"/>
      <c r="F1" s="15"/>
      <c r="G1" s="15"/>
      <c r="H1" s="16"/>
    </row>
    <row r="2" spans="1:8" ht="39.75" customHeight="1" x14ac:dyDescent="0.25">
      <c r="A2" s="22" t="s">
        <v>9</v>
      </c>
      <c r="B2" s="17"/>
      <c r="C2" s="17"/>
      <c r="D2" s="17"/>
      <c r="E2" s="17"/>
      <c r="F2" s="17"/>
      <c r="G2" s="17"/>
      <c r="H2" s="23"/>
    </row>
    <row r="3" spans="1:8" x14ac:dyDescent="0.25">
      <c r="A3" s="24"/>
      <c r="B3" s="18"/>
      <c r="C3" s="18"/>
      <c r="D3" s="18"/>
      <c r="E3" s="17" t="s">
        <v>15</v>
      </c>
      <c r="F3" s="17"/>
      <c r="G3" s="17" t="s">
        <v>16</v>
      </c>
      <c r="H3" s="23"/>
    </row>
    <row r="4" spans="1:8" ht="49.5" customHeight="1" x14ac:dyDescent="0.25">
      <c r="A4" s="9" t="s">
        <v>1</v>
      </c>
      <c r="B4" s="1" t="s">
        <v>2</v>
      </c>
      <c r="C4" s="4" t="s">
        <v>3</v>
      </c>
      <c r="D4" s="4" t="s">
        <v>13</v>
      </c>
      <c r="E4" s="4" t="s">
        <v>8</v>
      </c>
      <c r="F4" s="19" t="s">
        <v>0</v>
      </c>
      <c r="G4" s="4" t="s">
        <v>8</v>
      </c>
      <c r="H4" s="10" t="s">
        <v>0</v>
      </c>
    </row>
    <row r="5" spans="1:8" ht="27" customHeight="1" x14ac:dyDescent="0.25">
      <c r="A5" s="11">
        <v>1</v>
      </c>
      <c r="B5" s="2" t="s">
        <v>4</v>
      </c>
      <c r="C5" s="5" t="s">
        <v>6</v>
      </c>
      <c r="D5" s="6">
        <v>65987</v>
      </c>
      <c r="E5" s="5">
        <v>3.8</v>
      </c>
      <c r="F5" s="20">
        <f>E5*D5</f>
        <v>250750.59999999998</v>
      </c>
      <c r="G5" s="5">
        <v>4.75</v>
      </c>
      <c r="H5" s="12">
        <f>G5*D5</f>
        <v>313438.25</v>
      </c>
    </row>
    <row r="6" spans="1:8" ht="30.75" customHeight="1" x14ac:dyDescent="0.3">
      <c r="A6" s="11">
        <v>2</v>
      </c>
      <c r="B6" s="3" t="s">
        <v>5</v>
      </c>
      <c r="C6" s="5" t="s">
        <v>7</v>
      </c>
      <c r="D6" s="6">
        <v>1000</v>
      </c>
      <c r="E6" s="5">
        <v>5</v>
      </c>
      <c r="F6" s="20">
        <f>E6*D6</f>
        <v>5000</v>
      </c>
      <c r="G6" s="5">
        <v>9.5</v>
      </c>
      <c r="H6" s="12">
        <f t="shared" ref="H6:H7" si="0">G6*D6</f>
        <v>9500</v>
      </c>
    </row>
    <row r="7" spans="1:8" ht="24" customHeight="1" x14ac:dyDescent="0.3">
      <c r="A7" s="11">
        <v>3</v>
      </c>
      <c r="B7" s="3" t="s">
        <v>10</v>
      </c>
      <c r="C7" s="5" t="s">
        <v>11</v>
      </c>
      <c r="D7" s="6">
        <v>88</v>
      </c>
      <c r="E7" s="7">
        <v>180</v>
      </c>
      <c r="F7" s="21">
        <f>E7*D7</f>
        <v>15840</v>
      </c>
      <c r="G7" s="7">
        <v>155</v>
      </c>
      <c r="H7" s="13">
        <f t="shared" si="0"/>
        <v>13640</v>
      </c>
    </row>
    <row r="8" spans="1:8" ht="39" customHeight="1" thickBot="1" x14ac:dyDescent="0.35">
      <c r="A8" s="25">
        <v>4</v>
      </c>
      <c r="B8" s="26" t="s">
        <v>12</v>
      </c>
      <c r="C8" s="26"/>
      <c r="D8" s="26"/>
      <c r="E8" s="26"/>
      <c r="F8" s="27">
        <f>SUM(F5:F7)</f>
        <v>271590.59999999998</v>
      </c>
      <c r="G8" s="28"/>
      <c r="H8" s="29">
        <f>SUM(H5:H7)</f>
        <v>336578.25</v>
      </c>
    </row>
  </sheetData>
  <mergeCells count="5">
    <mergeCell ref="G3:H3"/>
    <mergeCell ref="A1:H1"/>
    <mergeCell ref="A2:H2"/>
    <mergeCell ref="B8:E8"/>
    <mergeCell ref="E3:F3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A55FE4-ECFD-4150-9FAD-50AB62A04049}"/>
</file>

<file path=customXml/itemProps2.xml><?xml version="1.0" encoding="utf-8"?>
<ds:datastoreItem xmlns:ds="http://schemas.openxmlformats.org/officeDocument/2006/customXml" ds:itemID="{D96C31DD-12E9-4335-AA52-3276719CE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17AC1-320E-47C8-8390-1F5FBC177C57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Queenie Tran</cp:lastModifiedBy>
  <cp:lastPrinted>2024-06-13T20:34:40Z</cp:lastPrinted>
  <dcterms:created xsi:type="dcterms:W3CDTF">2017-08-17T15:40:03Z</dcterms:created>
  <dcterms:modified xsi:type="dcterms:W3CDTF">2024-08-15T19:16:52Z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