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381-21-RFB-PARKS-PHALEN HEAD TRAIL REBID-CHRIS STARK/"/>
    </mc:Choice>
  </mc:AlternateContent>
  <xr:revisionPtr revIDLastSave="41" documentId="8_{4BD14A2F-8FCB-4587-9C72-4F25812E818B}" xr6:coauthVersionLast="47" xr6:coauthVersionMax="47" xr10:uidLastSave="{44082557-7016-414E-A1B5-33D2A67EB905}"/>
  <bookViews>
    <workbookView xWindow="28680" yWindow="-120" windowWidth="29040" windowHeight="15840" xr2:uid="{00000000-000D-0000-FFFF-FFFF00000000}"/>
  </bookViews>
  <sheets>
    <sheet name="BP2 Bid Form" sheetId="4" r:id="rId1"/>
  </sheets>
  <definedNames>
    <definedName name="_xlnm.Print_Area" localSheetId="0">'BP2 Bid Form'!$A$1:$E$36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4" l="1"/>
  <c r="H17" i="4"/>
  <c r="F17" i="4" l="1"/>
  <c r="A24" i="4" l="1"/>
  <c r="A14" i="4"/>
  <c r="A15" i="4" s="1"/>
  <c r="A16" i="4" s="1"/>
  <c r="A17" i="4" s="1"/>
  <c r="A19" i="4" s="1"/>
  <c r="A20" i="4" s="1"/>
  <c r="A21" i="4" s="1"/>
  <c r="E17" i="4"/>
  <c r="A25" i="4" l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</calcChain>
</file>

<file path=xl/sharedStrings.xml><?xml version="1.0" encoding="utf-8"?>
<sst xmlns="http://schemas.openxmlformats.org/spreadsheetml/2006/main" count="82" uniqueCount="54">
  <si>
    <t>UNIT</t>
  </si>
  <si>
    <t>LUMP SUM</t>
  </si>
  <si>
    <t>DIVISION</t>
  </si>
  <si>
    <t>01</t>
  </si>
  <si>
    <t>00</t>
  </si>
  <si>
    <t>LINE NO.</t>
  </si>
  <si>
    <t>Conditions of Contract: Permitting</t>
  </si>
  <si>
    <t>31</t>
  </si>
  <si>
    <t>32</t>
  </si>
  <si>
    <t xml:space="preserve">AMOUNT 
</t>
  </si>
  <si>
    <t>DESCRIPTION
Includes all work described in the bid documents with the exception of Bid Alternates</t>
  </si>
  <si>
    <t>General Conditions, Insurance &amp; Bonds, Overhead &amp; Fee</t>
  </si>
  <si>
    <t>03</t>
  </si>
  <si>
    <t>Plumbing</t>
  </si>
  <si>
    <t>22</t>
  </si>
  <si>
    <t>Electrical</t>
  </si>
  <si>
    <t>Earthwork</t>
  </si>
  <si>
    <t>Exterior Improvements</t>
  </si>
  <si>
    <t>33</t>
  </si>
  <si>
    <t>ALTERNATES</t>
  </si>
  <si>
    <t>PHALEN TRAILHEAD</t>
  </si>
  <si>
    <t>General Requirements: Temporary Facilities &amp; Controls (includes all site and tree protection)</t>
  </si>
  <si>
    <t>Utilities</t>
  </si>
  <si>
    <t>UNIT PRICE</t>
  </si>
  <si>
    <t>Unit Price A:  Unit price for supply and installing medium-duty bituminous paving as described in plan sheets and specifications.</t>
  </si>
  <si>
    <t>Unit Price B: Unit price for supplying and installing 4" concrete paving as described in plan sheets and specifications.</t>
  </si>
  <si>
    <t>Unit Price C: Unit price for supplying and installing 6" concrete paving as described in plan sheets and specifications.</t>
  </si>
  <si>
    <t>Unit Price D: Unit price for supplying and installing mineral sod as specified. Include soil preparing as specified.</t>
  </si>
  <si>
    <t>Unit Price E: Unit price for supply and installation of Catch Basin Protection as specified.</t>
  </si>
  <si>
    <t>Unit Price F: Unit price for supply and installation of sediment log as specified.</t>
  </si>
  <si>
    <t>Unit Price G: Unit price for supply and installation of Curb Inlet Protection as specified.</t>
  </si>
  <si>
    <t xml:space="preserve">Unit Price I: Unit price for supply and installation of one tree as specified. </t>
  </si>
  <si>
    <t xml:space="preserve">Unit Price J: Unit price for supply and installation of one perennial as specified. </t>
  </si>
  <si>
    <t>Unit Price K: Unit price for supply and installation of one drinking fountain with connections for a complete working system as specified.</t>
  </si>
  <si>
    <t>Unit Price L: Unit price for supply and installation of one Kiosk as specified.</t>
  </si>
  <si>
    <t>Unit Price M: Unit price for supply and installation of one waste/recycle receptacle as specified.</t>
  </si>
  <si>
    <t>SY</t>
  </si>
  <si>
    <t>SF</t>
  </si>
  <si>
    <t>EACH</t>
  </si>
  <si>
    <t>Concrete: foundations, footings, and concrete work</t>
  </si>
  <si>
    <t>05 - 10</t>
  </si>
  <si>
    <t>Architecture</t>
  </si>
  <si>
    <t>Unit Price N: Unit price for supply and installation of one picnic table and pad as specified.</t>
  </si>
  <si>
    <t xml:space="preserve">Existing Conditions: Demolition and Removals </t>
  </si>
  <si>
    <r>
      <rPr>
        <b/>
        <sz val="14"/>
        <color rgb="FFFF0000"/>
        <rFont val="Times New Roman"/>
        <family val="1"/>
      </rPr>
      <t>TOTAL BASE BID</t>
    </r>
    <r>
      <rPr>
        <b/>
        <sz val="12"/>
        <color rgb="FFFF0000"/>
        <rFont val="Times New Roman"/>
        <family val="1"/>
      </rPr>
      <t xml:space="preserve"> (Includes all work described in the bid documents)
PLEASE ENTER THIS AMOUNT ON LINE RESPONSE ON SUPPLIER PORTAL VIA WWW.STPAULBIDS.COM</t>
    </r>
  </si>
  <si>
    <r>
      <t>Alternate Bid No. 1:</t>
    </r>
    <r>
      <rPr>
        <sz val="12"/>
        <rFont val="Times New Roman"/>
        <family val="1"/>
      </rPr>
      <t xml:space="preserve">  Include 12" concrete ribbon on both sides of proposed bituminous path. See sheet C2.00 for detail.</t>
    </r>
  </si>
  <si>
    <r>
      <rPr>
        <u/>
        <sz val="12"/>
        <rFont val="Times New Roman"/>
        <family val="1"/>
      </rPr>
      <t>Alternate Bid No. 2:</t>
    </r>
    <r>
      <rPr>
        <sz val="12"/>
        <rFont val="Times New Roman"/>
        <family val="1"/>
      </rPr>
      <t xml:space="preserve"> Supply and install park sign on existing limestone monument. See sheet L1.00 for sign location; see sheet L5.00 for sign detail.</t>
    </r>
  </si>
  <si>
    <r>
      <rPr>
        <u/>
        <sz val="12"/>
        <rFont val="Times New Roman"/>
        <family val="1"/>
      </rPr>
      <t>Alternate Bid No. 3</t>
    </r>
    <r>
      <rPr>
        <sz val="12"/>
        <rFont val="Times New Roman"/>
        <family val="1"/>
      </rPr>
      <t>: Supply and install Sod in lieu of Seed as described in plan sheets and specifications.</t>
    </r>
  </si>
  <si>
    <r>
      <rPr>
        <u/>
        <sz val="12"/>
        <rFont val="Times New Roman"/>
        <family val="1"/>
      </rPr>
      <t>Alternate Bid No. 4</t>
    </r>
    <r>
      <rPr>
        <sz val="12"/>
        <rFont val="Times New Roman"/>
        <family val="1"/>
      </rPr>
      <t>: Deduct value for one concrete pad and one picnic table as shown on landscape plan.</t>
    </r>
  </si>
  <si>
    <t>BID FORM SUMMARY EVENT 1381</t>
  </si>
  <si>
    <t>G Urban</t>
  </si>
  <si>
    <t>Meisinger</t>
  </si>
  <si>
    <t>Veit&amp;Company</t>
  </si>
  <si>
    <t>Versacon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</si>
</sst>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u/>
      <sz val="12"/>
      <name val="Times New Roman"/>
      <family val="1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5A5A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5" borderId="4" applyNumberFormat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44" fontId="1" fillId="0" borderId="0" xfId="1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4" fontId="9" fillId="2" borderId="1" xfId="1" applyFont="1" applyFill="1" applyBorder="1" applyAlignment="1">
      <alignment horizontal="center" vertical="center" wrapText="1"/>
    </xf>
    <xf numFmtId="44" fontId="9" fillId="2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quotePrefix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44" fontId="10" fillId="3" borderId="1" xfId="1" applyFont="1" applyFill="1" applyBorder="1" applyAlignment="1">
      <alignment horizontal="left" vertical="center"/>
    </xf>
    <xf numFmtId="16" fontId="7" fillId="0" borderId="1" xfId="0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4" fontId="10" fillId="0" borderId="1" xfId="1" applyFont="1" applyFill="1" applyBorder="1" applyAlignment="1">
      <alignment horizontal="left" vertical="center"/>
    </xf>
    <xf numFmtId="0" fontId="7" fillId="0" borderId="1" xfId="0" quotePrefix="1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4" fontId="9" fillId="4" borderId="1" xfId="1" applyFont="1" applyFill="1" applyBorder="1" applyAlignment="1">
      <alignment vertical="center"/>
    </xf>
    <xf numFmtId="44" fontId="16" fillId="0" borderId="1" xfId="2" applyNumberFormat="1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44" fontId="9" fillId="2" borderId="9" xfId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3">
    <cellStyle name="Check Cell" xfId="2" builtinId="2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3AC3-D307-401A-8B48-C651FED4AA81}">
  <sheetPr>
    <pageSetUpPr fitToPage="1"/>
  </sheetPr>
  <dimension ref="A1:H48"/>
  <sheetViews>
    <sheetView tabSelected="1" zoomScale="93" zoomScaleNormal="93" workbookViewId="0">
      <selection activeCell="H7" sqref="H7"/>
    </sheetView>
  </sheetViews>
  <sheetFormatPr defaultColWidth="9.140625" defaultRowHeight="18" x14ac:dyDescent="0.2"/>
  <cols>
    <col min="1" max="1" width="7.140625" style="3" customWidth="1"/>
    <col min="2" max="2" width="48.28515625" style="2" customWidth="1"/>
    <col min="3" max="3" width="10.140625" style="1" customWidth="1"/>
    <col min="4" max="4" width="10.42578125" style="1" customWidth="1"/>
    <col min="5" max="5" width="15.5703125" style="4" customWidth="1"/>
    <col min="6" max="6" width="17" style="1" customWidth="1"/>
    <col min="7" max="8" width="18.7109375" style="1" customWidth="1"/>
    <col min="9" max="16384" width="9.140625" style="1"/>
  </cols>
  <sheetData>
    <row r="1" spans="1:8" ht="20.25" x14ac:dyDescent="0.2">
      <c r="A1" s="31" t="s">
        <v>20</v>
      </c>
      <c r="B1" s="31"/>
      <c r="C1" s="31"/>
      <c r="D1" s="31"/>
      <c r="E1" s="31"/>
      <c r="F1" s="31"/>
      <c r="G1" s="31"/>
      <c r="H1" s="31"/>
    </row>
    <row r="2" spans="1:8" ht="15" customHeight="1" x14ac:dyDescent="0.2">
      <c r="A2" s="32" t="s">
        <v>49</v>
      </c>
      <c r="B2" s="32"/>
      <c r="C2" s="32"/>
      <c r="D2" s="32"/>
      <c r="E2" s="32"/>
      <c r="F2" s="32"/>
      <c r="G2" s="32"/>
      <c r="H2" s="32"/>
    </row>
    <row r="3" spans="1:8" ht="21" customHeight="1" thickBot="1" x14ac:dyDescent="0.25">
      <c r="A3" s="32"/>
      <c r="B3" s="32"/>
      <c r="C3" s="32"/>
      <c r="D3" s="32"/>
      <c r="E3" s="32"/>
      <c r="F3" s="32"/>
      <c r="G3" s="32"/>
      <c r="H3" s="32"/>
    </row>
    <row r="4" spans="1:8" ht="21" customHeight="1" thickBot="1" x14ac:dyDescent="0.25">
      <c r="A4" s="36"/>
      <c r="B4" s="36"/>
      <c r="C4" s="36"/>
      <c r="D4" s="36"/>
      <c r="E4" s="38" t="s">
        <v>50</v>
      </c>
      <c r="F4" s="39" t="s">
        <v>51</v>
      </c>
      <c r="G4" s="39" t="s">
        <v>52</v>
      </c>
      <c r="H4" s="40" t="s">
        <v>53</v>
      </c>
    </row>
    <row r="5" spans="1:8" s="6" customFormat="1" ht="53.45" customHeight="1" x14ac:dyDescent="0.25">
      <c r="A5" s="7" t="s">
        <v>5</v>
      </c>
      <c r="B5" s="7" t="s">
        <v>10</v>
      </c>
      <c r="C5" s="8" t="s">
        <v>2</v>
      </c>
      <c r="D5" s="7" t="s">
        <v>0</v>
      </c>
      <c r="E5" s="37" t="s">
        <v>9</v>
      </c>
      <c r="F5" s="37" t="s">
        <v>9</v>
      </c>
      <c r="G5" s="37" t="s">
        <v>9</v>
      </c>
      <c r="H5" s="37" t="s">
        <v>9</v>
      </c>
    </row>
    <row r="6" spans="1:8" s="6" customFormat="1" ht="18" customHeight="1" x14ac:dyDescent="0.25">
      <c r="A6" s="9">
        <v>1</v>
      </c>
      <c r="B6" s="10" t="s">
        <v>6</v>
      </c>
      <c r="C6" s="11" t="s">
        <v>4</v>
      </c>
      <c r="D6" s="12" t="s">
        <v>1</v>
      </c>
      <c r="E6" s="13">
        <v>1000</v>
      </c>
      <c r="F6" s="13">
        <v>2000</v>
      </c>
      <c r="G6" s="13">
        <v>10500</v>
      </c>
      <c r="H6" s="13">
        <v>8344</v>
      </c>
    </row>
    <row r="7" spans="1:8" s="6" customFormat="1" ht="33.6" customHeight="1" x14ac:dyDescent="0.25">
      <c r="A7" s="9">
        <v>2</v>
      </c>
      <c r="B7" s="10" t="s">
        <v>21</v>
      </c>
      <c r="C7" s="11" t="s">
        <v>3</v>
      </c>
      <c r="D7" s="12" t="s">
        <v>1</v>
      </c>
      <c r="E7" s="13">
        <v>15000</v>
      </c>
      <c r="F7" s="13">
        <v>5000</v>
      </c>
      <c r="G7" s="13">
        <v>125000</v>
      </c>
      <c r="H7" s="13">
        <v>44560</v>
      </c>
    </row>
    <row r="8" spans="1:8" s="6" customFormat="1" ht="15.75" x14ac:dyDescent="0.25">
      <c r="A8" s="9">
        <v>3</v>
      </c>
      <c r="B8" s="10" t="s">
        <v>43</v>
      </c>
      <c r="C8" s="11">
        <v>2</v>
      </c>
      <c r="D8" s="12" t="s">
        <v>1</v>
      </c>
      <c r="E8" s="13">
        <v>10000</v>
      </c>
      <c r="F8" s="13">
        <v>10000</v>
      </c>
      <c r="G8" s="13">
        <v>25000</v>
      </c>
      <c r="H8" s="13"/>
    </row>
    <row r="9" spans="1:8" s="6" customFormat="1" ht="15.75" x14ac:dyDescent="0.25">
      <c r="A9" s="9">
        <v>4</v>
      </c>
      <c r="B9" s="10" t="s">
        <v>39</v>
      </c>
      <c r="C9" s="11" t="s">
        <v>12</v>
      </c>
      <c r="D9" s="12" t="s">
        <v>1</v>
      </c>
      <c r="E9" s="13">
        <v>120000</v>
      </c>
      <c r="F9" s="13">
        <v>125000</v>
      </c>
      <c r="G9" s="13">
        <v>120000</v>
      </c>
      <c r="H9" s="13">
        <v>86000</v>
      </c>
    </row>
    <row r="10" spans="1:8" s="6" customFormat="1" ht="15.75" x14ac:dyDescent="0.25">
      <c r="A10" s="9">
        <v>5</v>
      </c>
      <c r="B10" s="10" t="s">
        <v>41</v>
      </c>
      <c r="C10" s="14" t="s">
        <v>40</v>
      </c>
      <c r="D10" s="12" t="s">
        <v>1</v>
      </c>
      <c r="E10" s="13">
        <v>120000</v>
      </c>
      <c r="F10" s="13">
        <v>223600</v>
      </c>
      <c r="G10" s="13">
        <v>125000</v>
      </c>
      <c r="H10" s="13">
        <v>161650</v>
      </c>
    </row>
    <row r="11" spans="1:8" s="6" customFormat="1" ht="15.75" x14ac:dyDescent="0.25">
      <c r="A11" s="15">
        <v>6</v>
      </c>
      <c r="B11" s="16" t="s">
        <v>13</v>
      </c>
      <c r="C11" s="11" t="s">
        <v>14</v>
      </c>
      <c r="D11" s="17" t="s">
        <v>1</v>
      </c>
      <c r="E11" s="18">
        <v>25000</v>
      </c>
      <c r="F11" s="18">
        <v>55000</v>
      </c>
      <c r="G11" s="18">
        <v>0.01</v>
      </c>
      <c r="H11" s="18">
        <v>19000</v>
      </c>
    </row>
    <row r="12" spans="1:8" s="6" customFormat="1" ht="15.75" x14ac:dyDescent="0.25">
      <c r="A12" s="15">
        <v>7</v>
      </c>
      <c r="B12" s="16" t="s">
        <v>15</v>
      </c>
      <c r="C12" s="11">
        <v>26</v>
      </c>
      <c r="D12" s="17" t="s">
        <v>1</v>
      </c>
      <c r="E12" s="18">
        <v>0</v>
      </c>
      <c r="F12" s="18">
        <v>5000</v>
      </c>
      <c r="G12" s="18">
        <v>0.01</v>
      </c>
      <c r="H12" s="18"/>
    </row>
    <row r="13" spans="1:8" s="6" customFormat="1" ht="15.75" x14ac:dyDescent="0.25">
      <c r="A13" s="9">
        <v>8</v>
      </c>
      <c r="B13" s="10" t="s">
        <v>16</v>
      </c>
      <c r="C13" s="11" t="s">
        <v>7</v>
      </c>
      <c r="D13" s="12" t="s">
        <v>1</v>
      </c>
      <c r="E13" s="13">
        <v>169000</v>
      </c>
      <c r="F13" s="13">
        <v>60000</v>
      </c>
      <c r="G13" s="13">
        <v>35000</v>
      </c>
      <c r="H13" s="13">
        <v>47722</v>
      </c>
    </row>
    <row r="14" spans="1:8" s="6" customFormat="1" ht="15.75" x14ac:dyDescent="0.25">
      <c r="A14" s="9">
        <f t="shared" ref="A14:A17" si="0">A13+1</f>
        <v>9</v>
      </c>
      <c r="B14" s="10" t="s">
        <v>17</v>
      </c>
      <c r="C14" s="11" t="s">
        <v>8</v>
      </c>
      <c r="D14" s="12" t="s">
        <v>1</v>
      </c>
      <c r="E14" s="13">
        <v>30000</v>
      </c>
      <c r="F14" s="13">
        <v>125000</v>
      </c>
      <c r="G14" s="13">
        <v>140000</v>
      </c>
      <c r="H14" s="13">
        <v>91919</v>
      </c>
    </row>
    <row r="15" spans="1:8" s="6" customFormat="1" ht="15.75" x14ac:dyDescent="0.25">
      <c r="A15" s="9">
        <f t="shared" si="0"/>
        <v>10</v>
      </c>
      <c r="B15" s="16" t="s">
        <v>22</v>
      </c>
      <c r="C15" s="11" t="s">
        <v>18</v>
      </c>
      <c r="D15" s="17" t="s">
        <v>1</v>
      </c>
      <c r="E15" s="13">
        <v>25000</v>
      </c>
      <c r="F15" s="13">
        <v>15000</v>
      </c>
      <c r="G15" s="13">
        <v>32000</v>
      </c>
      <c r="H15" s="13">
        <v>8000</v>
      </c>
    </row>
    <row r="16" spans="1:8" s="6" customFormat="1" ht="31.5" x14ac:dyDescent="0.25">
      <c r="A16" s="9">
        <f t="shared" si="0"/>
        <v>11</v>
      </c>
      <c r="B16" s="10" t="s">
        <v>11</v>
      </c>
      <c r="C16" s="19"/>
      <c r="D16" s="12" t="s">
        <v>1</v>
      </c>
      <c r="E16" s="13">
        <v>25000</v>
      </c>
      <c r="F16" s="13">
        <v>30000</v>
      </c>
      <c r="G16" s="13">
        <v>88000</v>
      </c>
      <c r="H16" s="13">
        <v>49313</v>
      </c>
    </row>
    <row r="17" spans="1:8" ht="76.900000000000006" customHeight="1" x14ac:dyDescent="0.2">
      <c r="A17" s="9">
        <f t="shared" si="0"/>
        <v>12</v>
      </c>
      <c r="B17" s="33" t="s">
        <v>44</v>
      </c>
      <c r="C17" s="33"/>
      <c r="D17" s="20" t="s">
        <v>1</v>
      </c>
      <c r="E17" s="21">
        <f>SUM(E6:E16)</f>
        <v>540000</v>
      </c>
      <c r="F17" s="21">
        <f>SUM(F6:F16)</f>
        <v>655600</v>
      </c>
      <c r="G17" s="21">
        <f t="shared" ref="G17:H17" si="1">SUM(G6:G16)</f>
        <v>700500.02</v>
      </c>
      <c r="H17" s="21">
        <f t="shared" si="1"/>
        <v>516508</v>
      </c>
    </row>
    <row r="18" spans="1:8" ht="19.149999999999999" customHeight="1" x14ac:dyDescent="0.2">
      <c r="A18" s="34" t="s">
        <v>19</v>
      </c>
      <c r="B18" s="34"/>
      <c r="C18" s="34"/>
      <c r="D18" s="34"/>
      <c r="E18" s="34"/>
    </row>
    <row r="19" spans="1:8" ht="33" customHeight="1" x14ac:dyDescent="0.2">
      <c r="A19" s="15">
        <f>A17+1</f>
        <v>13</v>
      </c>
      <c r="B19" s="29" t="s">
        <v>45</v>
      </c>
      <c r="C19" s="30"/>
      <c r="D19" s="17" t="s">
        <v>1</v>
      </c>
      <c r="E19" s="22">
        <v>27000</v>
      </c>
      <c r="F19" s="22">
        <v>38500</v>
      </c>
      <c r="G19" s="22">
        <v>33000</v>
      </c>
      <c r="H19" s="22">
        <v>39844</v>
      </c>
    </row>
    <row r="20" spans="1:8" ht="33" customHeight="1" x14ac:dyDescent="0.2">
      <c r="A20" s="15">
        <f>A19+1</f>
        <v>14</v>
      </c>
      <c r="B20" s="25" t="s">
        <v>46</v>
      </c>
      <c r="C20" s="26"/>
      <c r="D20" s="17" t="s">
        <v>1</v>
      </c>
      <c r="E20" s="22">
        <v>18000</v>
      </c>
      <c r="F20" s="22">
        <v>12500</v>
      </c>
      <c r="G20" s="22">
        <v>25000</v>
      </c>
      <c r="H20" s="22">
        <v>9275</v>
      </c>
    </row>
    <row r="21" spans="1:8" ht="33" customHeight="1" x14ac:dyDescent="0.2">
      <c r="A21" s="15">
        <f t="shared" ref="A21" si="2">A20+1</f>
        <v>15</v>
      </c>
      <c r="B21" s="25" t="s">
        <v>47</v>
      </c>
      <c r="C21" s="26"/>
      <c r="D21" s="17" t="s">
        <v>1</v>
      </c>
      <c r="E21" s="22">
        <v>1000</v>
      </c>
      <c r="F21" s="22">
        <v>15000</v>
      </c>
      <c r="G21" s="22">
        <v>40000</v>
      </c>
      <c r="H21" s="22">
        <v>9863</v>
      </c>
    </row>
    <row r="22" spans="1:8" ht="33" customHeight="1" x14ac:dyDescent="0.2">
      <c r="A22" s="15">
        <v>16</v>
      </c>
      <c r="B22" s="23" t="s">
        <v>48</v>
      </c>
      <c r="C22" s="24"/>
      <c r="D22" s="17" t="s">
        <v>1</v>
      </c>
      <c r="E22" s="22">
        <v>5000</v>
      </c>
      <c r="F22" s="22">
        <v>6000</v>
      </c>
      <c r="G22" s="22">
        <v>-3000</v>
      </c>
      <c r="H22" s="22">
        <v>-2828</v>
      </c>
    </row>
    <row r="23" spans="1:8" ht="33" customHeight="1" x14ac:dyDescent="0.2">
      <c r="A23" s="34" t="s">
        <v>23</v>
      </c>
      <c r="B23" s="34"/>
      <c r="C23" s="34"/>
      <c r="D23" s="34"/>
      <c r="E23" s="34"/>
    </row>
    <row r="24" spans="1:8" ht="33" customHeight="1" x14ac:dyDescent="0.2">
      <c r="A24" s="15">
        <f>A22+1</f>
        <v>17</v>
      </c>
      <c r="B24" s="27" t="s">
        <v>24</v>
      </c>
      <c r="C24" s="28"/>
      <c r="D24" s="17" t="s">
        <v>36</v>
      </c>
      <c r="E24" s="22">
        <v>55</v>
      </c>
      <c r="F24" s="22">
        <v>65</v>
      </c>
      <c r="G24" s="22">
        <v>65</v>
      </c>
      <c r="H24" s="22">
        <v>45.69</v>
      </c>
    </row>
    <row r="25" spans="1:8" ht="33" customHeight="1" x14ac:dyDescent="0.2">
      <c r="A25" s="15">
        <f>A24+1</f>
        <v>18</v>
      </c>
      <c r="B25" s="27" t="s">
        <v>25</v>
      </c>
      <c r="C25" s="28"/>
      <c r="D25" s="17" t="s">
        <v>37</v>
      </c>
      <c r="E25" s="22">
        <v>14</v>
      </c>
      <c r="F25" s="22">
        <v>15</v>
      </c>
      <c r="G25" s="22">
        <v>20</v>
      </c>
      <c r="H25" s="22">
        <v>12.08</v>
      </c>
    </row>
    <row r="26" spans="1:8" ht="33" customHeight="1" x14ac:dyDescent="0.2">
      <c r="A26" s="15">
        <f t="shared" ref="A26:A36" si="3">A25+1</f>
        <v>19</v>
      </c>
      <c r="B26" s="27" t="s">
        <v>26</v>
      </c>
      <c r="C26" s="28"/>
      <c r="D26" s="17" t="s">
        <v>37</v>
      </c>
      <c r="E26" s="22">
        <v>16</v>
      </c>
      <c r="F26" s="22">
        <v>15</v>
      </c>
      <c r="G26" s="22">
        <v>25</v>
      </c>
      <c r="H26" s="22">
        <v>13.83</v>
      </c>
    </row>
    <row r="27" spans="1:8" ht="33" customHeight="1" x14ac:dyDescent="0.2">
      <c r="A27" s="15">
        <f t="shared" si="3"/>
        <v>20</v>
      </c>
      <c r="B27" s="27" t="s">
        <v>27</v>
      </c>
      <c r="C27" s="28"/>
      <c r="D27" s="17" t="s">
        <v>37</v>
      </c>
      <c r="E27" s="22">
        <v>1</v>
      </c>
      <c r="F27" s="22">
        <v>12</v>
      </c>
      <c r="G27" s="22">
        <v>2.5</v>
      </c>
      <c r="H27" s="22">
        <v>1.98</v>
      </c>
    </row>
    <row r="28" spans="1:8" ht="33" customHeight="1" x14ac:dyDescent="0.2">
      <c r="A28" s="15">
        <f t="shared" si="3"/>
        <v>21</v>
      </c>
      <c r="B28" s="27" t="s">
        <v>28</v>
      </c>
      <c r="C28" s="28"/>
      <c r="D28" s="17" t="s">
        <v>38</v>
      </c>
      <c r="E28" s="22">
        <v>400</v>
      </c>
      <c r="F28" s="22">
        <v>125</v>
      </c>
      <c r="G28" s="22">
        <v>250</v>
      </c>
      <c r="H28" s="22">
        <v>308.74</v>
      </c>
    </row>
    <row r="29" spans="1:8" ht="33" customHeight="1" x14ac:dyDescent="0.2">
      <c r="A29" s="15">
        <f t="shared" si="3"/>
        <v>22</v>
      </c>
      <c r="B29" s="27" t="s">
        <v>29</v>
      </c>
      <c r="C29" s="28"/>
      <c r="D29" s="17" t="s">
        <v>38</v>
      </c>
      <c r="E29" s="22">
        <v>8</v>
      </c>
      <c r="F29" s="22">
        <v>100</v>
      </c>
      <c r="G29" s="22">
        <v>35</v>
      </c>
      <c r="H29" s="22">
        <v>2469.94</v>
      </c>
    </row>
    <row r="30" spans="1:8" ht="33" customHeight="1" x14ac:dyDescent="0.2">
      <c r="A30" s="15">
        <f t="shared" si="3"/>
        <v>23</v>
      </c>
      <c r="B30" s="27" t="s">
        <v>30</v>
      </c>
      <c r="C30" s="28"/>
      <c r="D30" s="17" t="s">
        <v>38</v>
      </c>
      <c r="E30" s="22">
        <v>400</v>
      </c>
      <c r="F30" s="22">
        <v>150</v>
      </c>
      <c r="G30" s="22">
        <v>250</v>
      </c>
      <c r="H30" s="22">
        <v>308.74</v>
      </c>
    </row>
    <row r="31" spans="1:8" ht="33" customHeight="1" x14ac:dyDescent="0.2">
      <c r="A31" s="15">
        <f t="shared" si="3"/>
        <v>24</v>
      </c>
      <c r="B31" s="27" t="s">
        <v>31</v>
      </c>
      <c r="C31" s="28"/>
      <c r="D31" s="17" t="s">
        <v>38</v>
      </c>
      <c r="E31" s="22">
        <v>800</v>
      </c>
      <c r="F31" s="22">
        <v>950</v>
      </c>
      <c r="G31" s="22">
        <v>1130</v>
      </c>
      <c r="H31" s="22">
        <v>1173.22</v>
      </c>
    </row>
    <row r="32" spans="1:8" ht="33" customHeight="1" x14ac:dyDescent="0.2">
      <c r="A32" s="15">
        <f t="shared" si="3"/>
        <v>25</v>
      </c>
      <c r="B32" s="27" t="s">
        <v>32</v>
      </c>
      <c r="C32" s="28"/>
      <c r="D32" s="17" t="s">
        <v>38</v>
      </c>
      <c r="E32" s="22">
        <v>25</v>
      </c>
      <c r="F32" s="22">
        <v>60</v>
      </c>
      <c r="G32" s="22">
        <v>113</v>
      </c>
      <c r="H32" s="22">
        <v>43.22</v>
      </c>
    </row>
    <row r="33" spans="1:8" ht="33" customHeight="1" x14ac:dyDescent="0.2">
      <c r="A33" s="15">
        <f t="shared" si="3"/>
        <v>26</v>
      </c>
      <c r="B33" s="27" t="s">
        <v>33</v>
      </c>
      <c r="C33" s="28"/>
      <c r="D33" s="17" t="s">
        <v>38</v>
      </c>
      <c r="E33" s="22">
        <v>10000</v>
      </c>
      <c r="F33" s="22">
        <v>45000</v>
      </c>
      <c r="G33" s="22">
        <v>27250</v>
      </c>
      <c r="H33" s="22">
        <v>23464.43</v>
      </c>
    </row>
    <row r="34" spans="1:8" ht="33" customHeight="1" x14ac:dyDescent="0.2">
      <c r="A34" s="15">
        <f t="shared" si="3"/>
        <v>27</v>
      </c>
      <c r="B34" s="35" t="s">
        <v>34</v>
      </c>
      <c r="C34" s="35"/>
      <c r="D34" s="17" t="s">
        <v>38</v>
      </c>
      <c r="E34" s="22">
        <v>15000</v>
      </c>
      <c r="F34" s="22">
        <v>2500</v>
      </c>
      <c r="G34" s="22">
        <v>16600</v>
      </c>
      <c r="H34" s="22">
        <v>2469.94</v>
      </c>
    </row>
    <row r="35" spans="1:8" ht="31.5" customHeight="1" x14ac:dyDescent="0.2">
      <c r="A35" s="15">
        <f t="shared" si="3"/>
        <v>28</v>
      </c>
      <c r="B35" s="35" t="s">
        <v>35</v>
      </c>
      <c r="C35" s="35"/>
      <c r="D35" s="17" t="s">
        <v>38</v>
      </c>
      <c r="E35" s="22">
        <v>3000</v>
      </c>
      <c r="F35" s="22">
        <v>2000</v>
      </c>
      <c r="G35" s="22">
        <v>2550</v>
      </c>
      <c r="H35" s="22">
        <v>1234.97</v>
      </c>
    </row>
    <row r="36" spans="1:8" ht="33" customHeight="1" x14ac:dyDescent="0.2">
      <c r="A36" s="15">
        <f t="shared" si="3"/>
        <v>29</v>
      </c>
      <c r="B36" s="35" t="s">
        <v>42</v>
      </c>
      <c r="C36" s="35"/>
      <c r="D36" s="17" t="s">
        <v>38</v>
      </c>
      <c r="E36" s="22">
        <v>6000</v>
      </c>
      <c r="F36" s="22">
        <v>5000</v>
      </c>
      <c r="G36" s="22">
        <v>3500</v>
      </c>
      <c r="H36" s="22">
        <v>3557.95</v>
      </c>
    </row>
    <row r="37" spans="1:8" ht="36.75" customHeight="1" x14ac:dyDescent="0.2">
      <c r="A37" s="5"/>
    </row>
    <row r="38" spans="1:8" ht="36.75" customHeight="1" x14ac:dyDescent="0.2"/>
    <row r="39" spans="1:8" ht="36.75" customHeight="1" x14ac:dyDescent="0.2"/>
    <row r="40" spans="1:8" ht="36.75" customHeight="1" x14ac:dyDescent="0.2"/>
    <row r="41" spans="1:8" ht="36.75" customHeight="1" x14ac:dyDescent="0.2"/>
    <row r="42" spans="1:8" ht="36.75" customHeight="1" x14ac:dyDescent="0.2"/>
    <row r="43" spans="1:8" ht="36.75" customHeight="1" x14ac:dyDescent="0.2"/>
    <row r="44" spans="1:8" ht="36.75" customHeight="1" x14ac:dyDescent="0.2"/>
    <row r="45" spans="1:8" ht="36.75" customHeight="1" x14ac:dyDescent="0.2"/>
    <row r="46" spans="1:8" ht="36.75" customHeight="1" x14ac:dyDescent="0.2"/>
    <row r="47" spans="1:8" ht="36.75" customHeight="1" x14ac:dyDescent="0.2"/>
    <row r="48" spans="1:8" ht="42.75" customHeight="1" x14ac:dyDescent="0.2"/>
  </sheetData>
  <mergeCells count="22">
    <mergeCell ref="A1:H1"/>
    <mergeCell ref="A2:H3"/>
    <mergeCell ref="A4:D4"/>
    <mergeCell ref="B19:C19"/>
    <mergeCell ref="B20:C20"/>
    <mergeCell ref="B17:C17"/>
    <mergeCell ref="A18:E18"/>
    <mergeCell ref="A23:E23"/>
    <mergeCell ref="B35:C35"/>
    <mergeCell ref="B24:C24"/>
    <mergeCell ref="B25:C25"/>
    <mergeCell ref="B26:C26"/>
    <mergeCell ref="B27:C27"/>
    <mergeCell ref="B28:C28"/>
    <mergeCell ref="B33:C33"/>
    <mergeCell ref="B21:C21"/>
    <mergeCell ref="B34:C34"/>
    <mergeCell ref="B36:C36"/>
    <mergeCell ref="B29:C29"/>
    <mergeCell ref="B30:C30"/>
    <mergeCell ref="B31:C31"/>
    <mergeCell ref="B32:C32"/>
  </mergeCells>
  <phoneticPr fontId="4" type="noConversion"/>
  <printOptions horizontalCentered="1"/>
  <pageMargins left="0.25" right="0.25" top="0.5" bottom="0.5" header="0.3" footer="0.3"/>
  <pageSetup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6" ma:contentTypeDescription="Create a new document." ma:contentTypeScope="" ma:versionID="55049f86683afdcc62a00e26a0112966">
  <xsd:schema xmlns:xsd="http://www.w3.org/2001/XMLSchema" xmlns:xs="http://www.w3.org/2001/XMLSchema" xmlns:p="http://schemas.microsoft.com/office/2006/metadata/properties" xmlns:ns2="926a17e6-f857-4f36-a0cf-6aeb21230cdf" xmlns:ns3="ca1c673c-5ca3-4a05-9f09-f15bea49d2c4" targetNamespace="http://schemas.microsoft.com/office/2006/metadata/properties" ma:root="true" ma:fieldsID="a90d7e7dea4a2d8ea30bff0f33ef837d" ns2:_="" ns3:_=""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C8E968-B215-4839-BAD9-266FEC243C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EBB76E-7853-484E-8A5D-8F01AB0B09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BP2 Bid Form</vt:lpstr>
      <vt:lpstr>'BP2 Bid Form'!Print_Area</vt:lpstr>
    </vt:vector>
  </TitlesOfParts>
  <Manager/>
  <Company>City of Saint Paul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Brokaw</dc:creator>
  <cp:keywords/>
  <dc:description/>
  <cp:lastModifiedBy>Queenie Tran</cp:lastModifiedBy>
  <cp:revision/>
  <cp:lastPrinted>2024-04-10T16:15:54Z</cp:lastPrinted>
  <dcterms:created xsi:type="dcterms:W3CDTF">2014-02-11T15:49:22Z</dcterms:created>
  <dcterms:modified xsi:type="dcterms:W3CDTF">2024-04-10T21:26:49Z</dcterms:modified>
  <cp:category/>
  <cp:contentStatus/>
</cp:coreProperties>
</file>